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250" activeTab="0"/>
  </bookViews>
  <sheets>
    <sheet name="残联" sheetId="1" r:id="rId1"/>
  </sheets>
  <definedNames>
    <definedName name="_xlnm.Print_Titles" localSheetId="0">'残联'!$1:$1</definedName>
  </definedNames>
  <calcPr fullCalcOnLoad="1"/>
</workbook>
</file>

<file path=xl/sharedStrings.xml><?xml version="1.0" encoding="utf-8"?>
<sst xmlns="http://schemas.openxmlformats.org/spreadsheetml/2006/main" count="98" uniqueCount="56">
  <si>
    <t>考号</t>
  </si>
  <si>
    <t>民族</t>
  </si>
  <si>
    <t>姓名</t>
  </si>
  <si>
    <t>汉族</t>
  </si>
  <si>
    <t>蒙古族</t>
  </si>
  <si>
    <t>其他少数民族</t>
  </si>
  <si>
    <t>翟慧</t>
  </si>
  <si>
    <t>佟欣</t>
  </si>
  <si>
    <t>11220100102</t>
  </si>
  <si>
    <t>冯帅</t>
  </si>
  <si>
    <t>11220100106</t>
  </si>
  <si>
    <t>李文晶</t>
  </si>
  <si>
    <t>11220100104</t>
  </si>
  <si>
    <t>刘赫楠</t>
  </si>
  <si>
    <t>11220100119</t>
  </si>
  <si>
    <t>祝春蕾</t>
  </si>
  <si>
    <t>11220100115</t>
  </si>
  <si>
    <t>徐豆豆</t>
  </si>
  <si>
    <t>11220100120</t>
  </si>
  <si>
    <t>张雪梅</t>
  </si>
  <si>
    <t>11220100118</t>
  </si>
  <si>
    <t>甘甜</t>
  </si>
  <si>
    <t>11220100117</t>
  </si>
  <si>
    <t>邵丽彬</t>
  </si>
  <si>
    <t>11220100116</t>
  </si>
  <si>
    <t>11220100217</t>
  </si>
  <si>
    <t>刘晶</t>
  </si>
  <si>
    <t>11220100220</t>
  </si>
  <si>
    <t>包晚秋</t>
  </si>
  <si>
    <t>11220100125</t>
  </si>
  <si>
    <t>刘少楠</t>
  </si>
  <si>
    <t>11220100122</t>
  </si>
  <si>
    <t>张立云</t>
  </si>
  <si>
    <t>11220100201</t>
  </si>
  <si>
    <t>白斯古楞</t>
  </si>
  <si>
    <t>11220100204</t>
  </si>
  <si>
    <t>护士</t>
  </si>
  <si>
    <t>特殊教师（特殊教育）</t>
  </si>
  <si>
    <t>特殊教师（心理咨询）</t>
  </si>
  <si>
    <t>特殊教师（学前教育）</t>
  </si>
  <si>
    <t>特殊教师（音乐美工）</t>
  </si>
  <si>
    <t>缺考</t>
  </si>
  <si>
    <t>报考单位</t>
  </si>
  <si>
    <t>报考岗位</t>
  </si>
  <si>
    <t>卷面
成绩</t>
  </si>
  <si>
    <t>民族
加分</t>
  </si>
  <si>
    <t>笔试
成绩</t>
  </si>
  <si>
    <t>加权
60%</t>
  </si>
  <si>
    <t>面试
成绩</t>
  </si>
  <si>
    <t>加权
40%</t>
  </si>
  <si>
    <t>总成绩</t>
  </si>
  <si>
    <t>名次</t>
  </si>
  <si>
    <t>程铁娟</t>
  </si>
  <si>
    <t>免笔试</t>
  </si>
  <si>
    <t>汉族</t>
  </si>
  <si>
    <t>兴安盟残疾人康复中心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</si>
</sst>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O11" sqref="O11"/>
    </sheetView>
  </sheetViews>
  <sheetFormatPr defaultColWidth="9.00390625" defaultRowHeight="19.5" customHeight="1"/>
  <cols>
    <col min="1" max="1" width="9.25390625" style="6" customWidth="1"/>
    <col min="2" max="2" width="11.25390625" style="6" customWidth="1"/>
    <col min="3" max="3" width="6.375" style="6" customWidth="1"/>
    <col min="4" max="4" width="18.00390625" style="6" customWidth="1"/>
    <col min="5" max="5" width="17.25390625" style="6" customWidth="1"/>
    <col min="6" max="6" width="6.875" style="7" customWidth="1"/>
    <col min="7" max="7" width="4.625" style="7" customWidth="1"/>
    <col min="8" max="12" width="6.875" style="7" customWidth="1"/>
    <col min="13" max="13" width="4.50390625" style="7" customWidth="1"/>
    <col min="14" max="16384" width="9.00390625" style="6" customWidth="1"/>
  </cols>
  <sheetData>
    <row r="1" spans="1:13" s="3" customFormat="1" ht="24.75" customHeight="1">
      <c r="A1" s="1" t="s">
        <v>2</v>
      </c>
      <c r="B1" s="1" t="s">
        <v>0</v>
      </c>
      <c r="C1" s="1" t="s">
        <v>1</v>
      </c>
      <c r="D1" s="1" t="s">
        <v>42</v>
      </c>
      <c r="E1" s="1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12" t="s">
        <v>48</v>
      </c>
      <c r="K1" s="12" t="s">
        <v>49</v>
      </c>
      <c r="L1" s="12" t="s">
        <v>50</v>
      </c>
      <c r="M1" s="12" t="s">
        <v>51</v>
      </c>
    </row>
    <row r="2" spans="1:13" ht="19.5" customHeight="1">
      <c r="A2" s="11" t="s">
        <v>52</v>
      </c>
      <c r="B2" s="10" t="s">
        <v>53</v>
      </c>
      <c r="C2" s="11" t="s">
        <v>54</v>
      </c>
      <c r="D2" s="8" t="s">
        <v>55</v>
      </c>
      <c r="E2" s="9" t="s">
        <v>36</v>
      </c>
      <c r="F2" s="4" t="s">
        <v>53</v>
      </c>
      <c r="G2" s="5"/>
      <c r="H2" s="5"/>
      <c r="I2" s="4"/>
      <c r="J2" s="5">
        <v>67.2</v>
      </c>
      <c r="K2" s="5"/>
      <c r="L2" s="5">
        <v>67.2</v>
      </c>
      <c r="M2" s="5">
        <v>1</v>
      </c>
    </row>
    <row r="3" spans="1:13" ht="19.5" customHeight="1">
      <c r="A3" s="9" t="s">
        <v>7</v>
      </c>
      <c r="B3" s="10" t="s">
        <v>8</v>
      </c>
      <c r="C3" s="9" t="s">
        <v>3</v>
      </c>
      <c r="D3" s="8" t="s">
        <v>55</v>
      </c>
      <c r="E3" s="9" t="s">
        <v>36</v>
      </c>
      <c r="F3" s="4">
        <v>52.7</v>
      </c>
      <c r="G3" s="5"/>
      <c r="H3" s="5">
        <f aca="true" t="shared" si="0" ref="H3:H17">F3+G3</f>
        <v>52.7</v>
      </c>
      <c r="I3" s="4">
        <f aca="true" t="shared" si="1" ref="I3:I17">H3*0.6</f>
        <v>31.62</v>
      </c>
      <c r="J3" s="5">
        <v>75.2</v>
      </c>
      <c r="K3" s="5">
        <f aca="true" t="shared" si="2" ref="K3:K10">J3*0.4</f>
        <v>30.080000000000002</v>
      </c>
      <c r="L3" s="5">
        <f aca="true" t="shared" si="3" ref="L3:L10">I3+K3</f>
        <v>61.7</v>
      </c>
      <c r="M3" s="5">
        <v>2</v>
      </c>
    </row>
    <row r="4" spans="1:13" ht="19.5" customHeight="1">
      <c r="A4" s="9" t="s">
        <v>9</v>
      </c>
      <c r="B4" s="10" t="s">
        <v>10</v>
      </c>
      <c r="C4" s="9" t="s">
        <v>4</v>
      </c>
      <c r="D4" s="8" t="s">
        <v>55</v>
      </c>
      <c r="E4" s="9" t="s">
        <v>36</v>
      </c>
      <c r="F4" s="4">
        <v>47.3</v>
      </c>
      <c r="G4" s="5">
        <v>2.5</v>
      </c>
      <c r="H4" s="5">
        <f t="shared" si="0"/>
        <v>49.8</v>
      </c>
      <c r="I4" s="4">
        <f t="shared" si="1"/>
        <v>29.879999999999995</v>
      </c>
      <c r="J4" s="5">
        <v>72.4</v>
      </c>
      <c r="K4" s="5">
        <f t="shared" si="2"/>
        <v>28.960000000000004</v>
      </c>
      <c r="L4" s="5">
        <f t="shared" si="3"/>
        <v>58.84</v>
      </c>
      <c r="M4" s="5">
        <v>3</v>
      </c>
    </row>
    <row r="5" spans="1:13" ht="19.5" customHeight="1">
      <c r="A5" s="9" t="s">
        <v>11</v>
      </c>
      <c r="B5" s="10" t="s">
        <v>12</v>
      </c>
      <c r="C5" s="9" t="s">
        <v>4</v>
      </c>
      <c r="D5" s="8" t="s">
        <v>55</v>
      </c>
      <c r="E5" s="9" t="s">
        <v>36</v>
      </c>
      <c r="F5" s="4">
        <v>46.7</v>
      </c>
      <c r="G5" s="5">
        <v>2.5</v>
      </c>
      <c r="H5" s="5">
        <f t="shared" si="0"/>
        <v>49.2</v>
      </c>
      <c r="I5" s="4">
        <f t="shared" si="1"/>
        <v>29.52</v>
      </c>
      <c r="J5" s="5">
        <v>67.4</v>
      </c>
      <c r="K5" s="5">
        <f t="shared" si="2"/>
        <v>26.960000000000004</v>
      </c>
      <c r="L5" s="5">
        <f t="shared" si="3"/>
        <v>56.480000000000004</v>
      </c>
      <c r="M5" s="5">
        <v>4</v>
      </c>
    </row>
    <row r="6" spans="1:13" ht="19.5" customHeight="1">
      <c r="A6" s="9" t="s">
        <v>13</v>
      </c>
      <c r="B6" s="10" t="s">
        <v>14</v>
      </c>
      <c r="C6" s="9" t="s">
        <v>3</v>
      </c>
      <c r="D6" s="8" t="s">
        <v>55</v>
      </c>
      <c r="E6" s="9" t="s">
        <v>37</v>
      </c>
      <c r="F6" s="4">
        <v>59.4</v>
      </c>
      <c r="G6" s="5"/>
      <c r="H6" s="5">
        <f t="shared" si="0"/>
        <v>59.4</v>
      </c>
      <c r="I6" s="4">
        <f t="shared" si="1"/>
        <v>35.64</v>
      </c>
      <c r="J6" s="5">
        <v>81.4</v>
      </c>
      <c r="K6" s="5">
        <f t="shared" si="2"/>
        <v>32.56</v>
      </c>
      <c r="L6" s="5">
        <f t="shared" si="3"/>
        <v>68.2</v>
      </c>
      <c r="M6" s="5">
        <v>1</v>
      </c>
    </row>
    <row r="7" spans="1:13" ht="19.5" customHeight="1">
      <c r="A7" s="9" t="s">
        <v>17</v>
      </c>
      <c r="B7" s="10" t="s">
        <v>18</v>
      </c>
      <c r="C7" s="9" t="s">
        <v>3</v>
      </c>
      <c r="D7" s="8" t="s">
        <v>55</v>
      </c>
      <c r="E7" s="9" t="s">
        <v>37</v>
      </c>
      <c r="F7" s="4">
        <v>52.5</v>
      </c>
      <c r="G7" s="5"/>
      <c r="H7" s="5">
        <f t="shared" si="0"/>
        <v>52.5</v>
      </c>
      <c r="I7" s="4">
        <f t="shared" si="1"/>
        <v>31.5</v>
      </c>
      <c r="J7" s="5">
        <v>80.6</v>
      </c>
      <c r="K7" s="5">
        <f t="shared" si="2"/>
        <v>32.24</v>
      </c>
      <c r="L7" s="5">
        <f t="shared" si="3"/>
        <v>63.74</v>
      </c>
      <c r="M7" s="5">
        <v>2</v>
      </c>
    </row>
    <row r="8" spans="1:13" ht="19.5" customHeight="1">
      <c r="A8" s="9" t="s">
        <v>19</v>
      </c>
      <c r="B8" s="10" t="s">
        <v>20</v>
      </c>
      <c r="C8" s="9" t="s">
        <v>3</v>
      </c>
      <c r="D8" s="8" t="s">
        <v>55</v>
      </c>
      <c r="E8" s="9" t="s">
        <v>37</v>
      </c>
      <c r="F8" s="4">
        <v>51.3</v>
      </c>
      <c r="G8" s="5"/>
      <c r="H8" s="5">
        <f t="shared" si="0"/>
        <v>51.3</v>
      </c>
      <c r="I8" s="4">
        <f t="shared" si="1"/>
        <v>30.779999999999998</v>
      </c>
      <c r="J8" s="5">
        <v>73</v>
      </c>
      <c r="K8" s="5">
        <f t="shared" si="2"/>
        <v>29.200000000000003</v>
      </c>
      <c r="L8" s="5">
        <f t="shared" si="3"/>
        <v>59.980000000000004</v>
      </c>
      <c r="M8" s="5">
        <v>3</v>
      </c>
    </row>
    <row r="9" spans="1:13" ht="19.5" customHeight="1">
      <c r="A9" s="9" t="s">
        <v>21</v>
      </c>
      <c r="B9" s="10" t="s">
        <v>22</v>
      </c>
      <c r="C9" s="9" t="s">
        <v>3</v>
      </c>
      <c r="D9" s="8" t="s">
        <v>55</v>
      </c>
      <c r="E9" s="9" t="s">
        <v>37</v>
      </c>
      <c r="F9" s="4">
        <v>46.7</v>
      </c>
      <c r="G9" s="5"/>
      <c r="H9" s="5">
        <f t="shared" si="0"/>
        <v>46.7</v>
      </c>
      <c r="I9" s="4">
        <f t="shared" si="1"/>
        <v>28.02</v>
      </c>
      <c r="J9" s="5">
        <v>70.4</v>
      </c>
      <c r="K9" s="5">
        <f t="shared" si="2"/>
        <v>28.160000000000004</v>
      </c>
      <c r="L9" s="5">
        <f t="shared" si="3"/>
        <v>56.18000000000001</v>
      </c>
      <c r="M9" s="5">
        <v>4</v>
      </c>
    </row>
    <row r="10" spans="1:13" ht="19.5" customHeight="1">
      <c r="A10" s="9" t="s">
        <v>23</v>
      </c>
      <c r="B10" s="10" t="s">
        <v>24</v>
      </c>
      <c r="C10" s="9" t="s">
        <v>4</v>
      </c>
      <c r="D10" s="8" t="s">
        <v>55</v>
      </c>
      <c r="E10" s="9" t="s">
        <v>37</v>
      </c>
      <c r="F10" s="4">
        <v>41</v>
      </c>
      <c r="G10" s="5">
        <v>2.5</v>
      </c>
      <c r="H10" s="5">
        <f t="shared" si="0"/>
        <v>43.5</v>
      </c>
      <c r="I10" s="4">
        <f t="shared" si="1"/>
        <v>26.099999999999998</v>
      </c>
      <c r="J10" s="5">
        <v>66.8</v>
      </c>
      <c r="K10" s="5">
        <f t="shared" si="2"/>
        <v>26.72</v>
      </c>
      <c r="L10" s="5">
        <f t="shared" si="3"/>
        <v>52.81999999999999</v>
      </c>
      <c r="M10" s="5">
        <v>5</v>
      </c>
    </row>
    <row r="11" spans="1:13" ht="19.5" customHeight="1">
      <c r="A11" s="9" t="s">
        <v>15</v>
      </c>
      <c r="B11" s="10" t="s">
        <v>16</v>
      </c>
      <c r="C11" s="9" t="s">
        <v>3</v>
      </c>
      <c r="D11" s="8" t="s">
        <v>55</v>
      </c>
      <c r="E11" s="9" t="s">
        <v>37</v>
      </c>
      <c r="F11" s="4">
        <v>55.5</v>
      </c>
      <c r="G11" s="5"/>
      <c r="H11" s="5">
        <f t="shared" si="0"/>
        <v>55.5</v>
      </c>
      <c r="I11" s="4">
        <f t="shared" si="1"/>
        <v>33.3</v>
      </c>
      <c r="J11" s="5" t="s">
        <v>41</v>
      </c>
      <c r="K11" s="5" t="s">
        <v>41</v>
      </c>
      <c r="L11" s="5" t="s">
        <v>41</v>
      </c>
      <c r="M11" s="5" t="s">
        <v>41</v>
      </c>
    </row>
    <row r="12" spans="1:13" ht="19.5" customHeight="1">
      <c r="A12" s="9" t="s">
        <v>6</v>
      </c>
      <c r="B12" s="10" t="s">
        <v>25</v>
      </c>
      <c r="C12" s="9" t="s">
        <v>4</v>
      </c>
      <c r="D12" s="8" t="s">
        <v>55</v>
      </c>
      <c r="E12" s="9" t="s">
        <v>38</v>
      </c>
      <c r="F12" s="4">
        <v>65</v>
      </c>
      <c r="G12" s="5">
        <v>2.5</v>
      </c>
      <c r="H12" s="5">
        <f t="shared" si="0"/>
        <v>67.5</v>
      </c>
      <c r="I12" s="4">
        <f t="shared" si="1"/>
        <v>40.5</v>
      </c>
      <c r="J12" s="5">
        <v>70.4</v>
      </c>
      <c r="K12" s="5">
        <f aca="true" t="shared" si="4" ref="K12:K17">J12*0.4</f>
        <v>28.160000000000004</v>
      </c>
      <c r="L12" s="5">
        <f aca="true" t="shared" si="5" ref="L12:L17">I12+K12</f>
        <v>68.66</v>
      </c>
      <c r="M12" s="5">
        <v>1</v>
      </c>
    </row>
    <row r="13" spans="1:13" ht="19.5" customHeight="1">
      <c r="A13" s="9" t="s">
        <v>26</v>
      </c>
      <c r="B13" s="10" t="s">
        <v>27</v>
      </c>
      <c r="C13" s="9" t="s">
        <v>3</v>
      </c>
      <c r="D13" s="8" t="s">
        <v>55</v>
      </c>
      <c r="E13" s="9" t="s">
        <v>38</v>
      </c>
      <c r="F13" s="4">
        <v>60.9</v>
      </c>
      <c r="G13" s="5"/>
      <c r="H13" s="5">
        <f t="shared" si="0"/>
        <v>60.9</v>
      </c>
      <c r="I13" s="4">
        <f t="shared" si="1"/>
        <v>36.54</v>
      </c>
      <c r="J13" s="5">
        <v>72.2</v>
      </c>
      <c r="K13" s="5">
        <f t="shared" si="4"/>
        <v>28.880000000000003</v>
      </c>
      <c r="L13" s="5">
        <f t="shared" si="5"/>
        <v>65.42</v>
      </c>
      <c r="M13" s="5">
        <v>2</v>
      </c>
    </row>
    <row r="14" spans="1:13" ht="19.5" customHeight="1">
      <c r="A14" s="9" t="s">
        <v>28</v>
      </c>
      <c r="B14" s="10" t="s">
        <v>29</v>
      </c>
      <c r="C14" s="9" t="s">
        <v>4</v>
      </c>
      <c r="D14" s="8" t="s">
        <v>55</v>
      </c>
      <c r="E14" s="9" t="s">
        <v>39</v>
      </c>
      <c r="F14" s="4">
        <v>62</v>
      </c>
      <c r="G14" s="5">
        <v>2.5</v>
      </c>
      <c r="H14" s="5">
        <f t="shared" si="0"/>
        <v>64.5</v>
      </c>
      <c r="I14" s="4">
        <f t="shared" si="1"/>
        <v>38.699999999999996</v>
      </c>
      <c r="J14" s="5">
        <v>74.2</v>
      </c>
      <c r="K14" s="5">
        <f t="shared" si="4"/>
        <v>29.680000000000003</v>
      </c>
      <c r="L14" s="5">
        <f t="shared" si="5"/>
        <v>68.38</v>
      </c>
      <c r="M14" s="5">
        <v>1</v>
      </c>
    </row>
    <row r="15" spans="1:13" ht="24">
      <c r="A15" s="9" t="s">
        <v>30</v>
      </c>
      <c r="B15" s="10" t="s">
        <v>31</v>
      </c>
      <c r="C15" s="9" t="s">
        <v>5</v>
      </c>
      <c r="D15" s="8" t="s">
        <v>55</v>
      </c>
      <c r="E15" s="9" t="s">
        <v>39</v>
      </c>
      <c r="F15" s="4">
        <v>58.5</v>
      </c>
      <c r="G15" s="5"/>
      <c r="H15" s="5">
        <f t="shared" si="0"/>
        <v>58.5</v>
      </c>
      <c r="I15" s="4">
        <f t="shared" si="1"/>
        <v>35.1</v>
      </c>
      <c r="J15" s="5">
        <v>70.8</v>
      </c>
      <c r="K15" s="5">
        <f t="shared" si="4"/>
        <v>28.32</v>
      </c>
      <c r="L15" s="5">
        <f t="shared" si="5"/>
        <v>63.42</v>
      </c>
      <c r="M15" s="5">
        <v>2</v>
      </c>
    </row>
    <row r="16" spans="1:13" ht="19.5" customHeight="1">
      <c r="A16" s="9" t="s">
        <v>34</v>
      </c>
      <c r="B16" s="10" t="s">
        <v>35</v>
      </c>
      <c r="C16" s="9" t="s">
        <v>4</v>
      </c>
      <c r="D16" s="8" t="s">
        <v>55</v>
      </c>
      <c r="E16" s="9" t="s">
        <v>40</v>
      </c>
      <c r="F16" s="4">
        <v>57.2</v>
      </c>
      <c r="G16" s="5">
        <v>2.5</v>
      </c>
      <c r="H16" s="5">
        <f t="shared" si="0"/>
        <v>59.7</v>
      </c>
      <c r="I16" s="4">
        <f t="shared" si="1"/>
        <v>35.82</v>
      </c>
      <c r="J16" s="5">
        <v>78</v>
      </c>
      <c r="K16" s="5">
        <f t="shared" si="4"/>
        <v>31.200000000000003</v>
      </c>
      <c r="L16" s="5">
        <f t="shared" si="5"/>
        <v>67.02000000000001</v>
      </c>
      <c r="M16" s="5">
        <v>1</v>
      </c>
    </row>
    <row r="17" spans="1:13" ht="19.5" customHeight="1">
      <c r="A17" s="9" t="s">
        <v>32</v>
      </c>
      <c r="B17" s="10" t="s">
        <v>33</v>
      </c>
      <c r="C17" s="9" t="s">
        <v>3</v>
      </c>
      <c r="D17" s="8" t="s">
        <v>55</v>
      </c>
      <c r="E17" s="9" t="s">
        <v>40</v>
      </c>
      <c r="F17" s="4">
        <v>60.4</v>
      </c>
      <c r="G17" s="5"/>
      <c r="H17" s="5">
        <f t="shared" si="0"/>
        <v>60.4</v>
      </c>
      <c r="I17" s="4">
        <f t="shared" si="1"/>
        <v>36.239999999999995</v>
      </c>
      <c r="J17" s="5">
        <v>72</v>
      </c>
      <c r="K17" s="5">
        <f t="shared" si="4"/>
        <v>28.8</v>
      </c>
      <c r="L17" s="5">
        <f t="shared" si="5"/>
        <v>65.03999999999999</v>
      </c>
      <c r="M17" s="5">
        <v>2</v>
      </c>
    </row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2016-02-27T07:08:03Z</cp:lastPrinted>
  <dcterms:modified xsi:type="dcterms:W3CDTF">2016-02-27T07:14:03Z</dcterms:modified>
  <cp:category/>
  <cp:version/>
  <cp:contentType/>
  <cp:contentStatus/>
</cp:coreProperties>
</file>