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<sst xmlns="http://schemas.openxmlformats.org/spreadsheetml/2006/main" count="62" uniqueCount="36">
  <si>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2022年兴安盟卫生健康系统事业单位公开招聘工作人员进入体检、考察人员名单
（盟疫情防控综合保障中心、盟精神卫生中心、盟第三人民医院）</t>
  </si>
  <si>
    <t>报考部门</t>
  </si>
  <si>
    <t>报考岗位</t>
  </si>
  <si>
    <t>姓名</t>
  </si>
  <si>
    <t>性别</t>
  </si>
  <si>
    <t>民族</t>
  </si>
  <si>
    <t>考号</t>
  </si>
  <si>
    <t>成绩</t>
  </si>
  <si>
    <t>民族加分</t>
  </si>
  <si>
    <t>笔试总成绩</t>
  </si>
  <si>
    <t>笔试加权成绩</t>
  </si>
  <si>
    <t xml:space="preserve">面试成绩 </t>
  </si>
  <si>
    <t>面试加权成绩</t>
  </si>
  <si>
    <t>总成绩</t>
  </si>
  <si>
    <t>兴安盟疫情防控综合保障中心</t>
  </si>
  <si>
    <t>疫情防控岗（一般人员岗位）</t>
  </si>
  <si>
    <t>周红艳</t>
  </si>
  <si>
    <t>女</t>
  </si>
  <si>
    <t>蒙古族</t>
  </si>
  <si>
    <t>张永丽</t>
  </si>
  <si>
    <t>董越</t>
  </si>
  <si>
    <t>男</t>
  </si>
  <si>
    <t>汉族</t>
  </si>
  <si>
    <t>赫宇光</t>
  </si>
  <si>
    <t>关云杰</t>
  </si>
  <si>
    <t>张蕊</t>
  </si>
  <si>
    <t>兴安盟精神卫生中心</t>
  </si>
  <si>
    <t>心理治疗师（一般人员岗位）</t>
  </si>
  <si>
    <t>崔杨</t>
  </si>
  <si>
    <t>11222021301</t>
  </si>
  <si>
    <t>海日瀚</t>
  </si>
  <si>
    <t>11222021306</t>
  </si>
  <si>
    <t>兴安盟第三人民医院</t>
  </si>
  <si>
    <t>内科医生(一般人员岗位）</t>
  </si>
  <si>
    <t>付海军</t>
  </si>
  <si>
    <t>2.5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</si>
</sst>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6" max="6" width="13.375" style="0" customWidth="1"/>
  </cols>
  <sheetData>
    <row r="1" spans="1:13" ht="6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54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6">
        <v>11322021514</v>
      </c>
      <c r="G3" s="7">
        <v>92</v>
      </c>
      <c r="H3" s="7">
        <v>2.5</v>
      </c>
      <c r="I3" s="7">
        <v>94.5</v>
      </c>
      <c r="J3" s="13">
        <f aca="true" t="shared" si="0" ref="J3:J11">I3*0.6</f>
        <v>56.699999999999996</v>
      </c>
      <c r="K3" s="14">
        <v>76.2</v>
      </c>
      <c r="L3" s="15">
        <f aca="true" t="shared" si="1" ref="L3:L11">K3*0.4</f>
        <v>30.480000000000004</v>
      </c>
      <c r="M3" s="15">
        <f aca="true" t="shared" si="2" ref="M3:M11">J3+L3</f>
        <v>87.18</v>
      </c>
    </row>
    <row r="4" spans="1:13" ht="54">
      <c r="A4" s="5" t="s">
        <v>14</v>
      </c>
      <c r="B4" s="5" t="s">
        <v>15</v>
      </c>
      <c r="C4" s="5" t="s">
        <v>19</v>
      </c>
      <c r="D4" s="5" t="s">
        <v>17</v>
      </c>
      <c r="E4" s="5" t="s">
        <v>18</v>
      </c>
      <c r="F4" s="6">
        <v>11322021618</v>
      </c>
      <c r="G4" s="7">
        <v>87</v>
      </c>
      <c r="H4" s="7">
        <v>2.5</v>
      </c>
      <c r="I4" s="7">
        <v>89.5</v>
      </c>
      <c r="J4" s="13">
        <f t="shared" si="0"/>
        <v>53.699999999999996</v>
      </c>
      <c r="K4" s="14">
        <v>81.8</v>
      </c>
      <c r="L4" s="15">
        <f t="shared" si="1"/>
        <v>32.72</v>
      </c>
      <c r="M4" s="15">
        <f t="shared" si="2"/>
        <v>86.41999999999999</v>
      </c>
    </row>
    <row r="5" spans="1:13" ht="54">
      <c r="A5" s="5" t="s">
        <v>14</v>
      </c>
      <c r="B5" s="5" t="s">
        <v>15</v>
      </c>
      <c r="C5" s="5" t="s">
        <v>20</v>
      </c>
      <c r="D5" s="5" t="s">
        <v>21</v>
      </c>
      <c r="E5" s="5" t="s">
        <v>22</v>
      </c>
      <c r="F5" s="6">
        <v>11322021518</v>
      </c>
      <c r="G5" s="7">
        <v>86</v>
      </c>
      <c r="H5" s="7"/>
      <c r="I5" s="7">
        <v>86</v>
      </c>
      <c r="J5" s="13">
        <f t="shared" si="0"/>
        <v>51.6</v>
      </c>
      <c r="K5" s="14">
        <v>76.4</v>
      </c>
      <c r="L5" s="15">
        <f t="shared" si="1"/>
        <v>30.560000000000002</v>
      </c>
      <c r="M5" s="15">
        <f t="shared" si="2"/>
        <v>82.16</v>
      </c>
    </row>
    <row r="6" spans="1:13" ht="54">
      <c r="A6" s="5" t="s">
        <v>14</v>
      </c>
      <c r="B6" s="5" t="s">
        <v>15</v>
      </c>
      <c r="C6" s="5" t="s">
        <v>23</v>
      </c>
      <c r="D6" s="5" t="s">
        <v>17</v>
      </c>
      <c r="E6" s="5" t="s">
        <v>22</v>
      </c>
      <c r="F6" s="6">
        <v>11322021516</v>
      </c>
      <c r="G6" s="7">
        <v>84</v>
      </c>
      <c r="H6" s="7"/>
      <c r="I6" s="7">
        <v>84</v>
      </c>
      <c r="J6" s="13">
        <f t="shared" si="0"/>
        <v>50.4</v>
      </c>
      <c r="K6" s="14">
        <v>77</v>
      </c>
      <c r="L6" s="15">
        <f t="shared" si="1"/>
        <v>30.8</v>
      </c>
      <c r="M6" s="15">
        <f t="shared" si="2"/>
        <v>81.2</v>
      </c>
    </row>
    <row r="7" spans="1:13" ht="54">
      <c r="A7" s="5" t="s">
        <v>14</v>
      </c>
      <c r="B7" s="5" t="s">
        <v>15</v>
      </c>
      <c r="C7" s="5" t="s">
        <v>24</v>
      </c>
      <c r="D7" s="5" t="s">
        <v>17</v>
      </c>
      <c r="E7" s="5" t="s">
        <v>22</v>
      </c>
      <c r="F7" s="6">
        <v>11322021413</v>
      </c>
      <c r="G7" s="7">
        <v>87</v>
      </c>
      <c r="H7" s="7"/>
      <c r="I7" s="7">
        <v>87</v>
      </c>
      <c r="J7" s="13">
        <f t="shared" si="0"/>
        <v>52.199999999999996</v>
      </c>
      <c r="K7" s="14">
        <v>70.4</v>
      </c>
      <c r="L7" s="15">
        <f t="shared" si="1"/>
        <v>28.160000000000004</v>
      </c>
      <c r="M7" s="15">
        <f t="shared" si="2"/>
        <v>80.36</v>
      </c>
    </row>
    <row r="8" spans="1:13" ht="54">
      <c r="A8" s="5" t="s">
        <v>14</v>
      </c>
      <c r="B8" s="5" t="s">
        <v>15</v>
      </c>
      <c r="C8" s="5" t="s">
        <v>25</v>
      </c>
      <c r="D8" s="5" t="s">
        <v>17</v>
      </c>
      <c r="E8" s="5" t="s">
        <v>18</v>
      </c>
      <c r="F8" s="6">
        <v>11322021430</v>
      </c>
      <c r="G8" s="7">
        <v>77</v>
      </c>
      <c r="H8" s="7">
        <v>2.5</v>
      </c>
      <c r="I8" s="7">
        <v>79.5</v>
      </c>
      <c r="J8" s="13">
        <f t="shared" si="0"/>
        <v>47.699999999999996</v>
      </c>
      <c r="K8" s="14">
        <v>79.6</v>
      </c>
      <c r="L8" s="15">
        <f t="shared" si="1"/>
        <v>31.84</v>
      </c>
      <c r="M8" s="15">
        <f t="shared" si="2"/>
        <v>79.53999999999999</v>
      </c>
    </row>
    <row r="9" spans="1:13" ht="54">
      <c r="A9" s="5" t="s">
        <v>26</v>
      </c>
      <c r="B9" s="5" t="s">
        <v>27</v>
      </c>
      <c r="C9" s="5" t="s">
        <v>28</v>
      </c>
      <c r="D9" s="5" t="s">
        <v>17</v>
      </c>
      <c r="E9" s="5" t="s">
        <v>22</v>
      </c>
      <c r="F9" s="6" t="s">
        <v>29</v>
      </c>
      <c r="G9" s="8">
        <v>81</v>
      </c>
      <c r="H9" s="7"/>
      <c r="I9" s="8">
        <v>81</v>
      </c>
      <c r="J9" s="16">
        <f t="shared" si="0"/>
        <v>48.6</v>
      </c>
      <c r="K9" s="17">
        <v>72.6</v>
      </c>
      <c r="L9" s="17">
        <f t="shared" si="1"/>
        <v>29.04</v>
      </c>
      <c r="M9" s="17">
        <f t="shared" si="2"/>
        <v>77.64</v>
      </c>
    </row>
    <row r="10" spans="1:13" ht="54">
      <c r="A10" s="5" t="s">
        <v>26</v>
      </c>
      <c r="B10" s="5" t="s">
        <v>27</v>
      </c>
      <c r="C10" s="5" t="s">
        <v>30</v>
      </c>
      <c r="D10" s="5" t="s">
        <v>21</v>
      </c>
      <c r="E10" s="5" t="s">
        <v>18</v>
      </c>
      <c r="F10" s="6" t="s">
        <v>31</v>
      </c>
      <c r="G10" s="8">
        <v>75</v>
      </c>
      <c r="H10" s="7">
        <v>2.5</v>
      </c>
      <c r="I10" s="18">
        <v>77.5</v>
      </c>
      <c r="J10" s="16">
        <f t="shared" si="0"/>
        <v>46.5</v>
      </c>
      <c r="K10" s="17">
        <v>75.8</v>
      </c>
      <c r="L10" s="17">
        <f t="shared" si="1"/>
        <v>30.32</v>
      </c>
      <c r="M10" s="17">
        <f t="shared" si="2"/>
        <v>76.82</v>
      </c>
    </row>
    <row r="11" spans="1:13" ht="42">
      <c r="A11" s="9" t="s">
        <v>32</v>
      </c>
      <c r="B11" s="10" t="s">
        <v>33</v>
      </c>
      <c r="C11" s="10" t="s">
        <v>34</v>
      </c>
      <c r="D11" s="9" t="s">
        <v>21</v>
      </c>
      <c r="E11" s="11" t="s">
        <v>18</v>
      </c>
      <c r="F11" s="6">
        <v>10122030203</v>
      </c>
      <c r="G11" s="12">
        <v>58</v>
      </c>
      <c r="H11" s="10" t="s">
        <v>35</v>
      </c>
      <c r="I11" s="19">
        <v>60.5</v>
      </c>
      <c r="J11" s="20">
        <f t="shared" si="0"/>
        <v>36.3</v>
      </c>
      <c r="K11" s="12">
        <v>74.2</v>
      </c>
      <c r="L11" s="21">
        <f t="shared" si="1"/>
        <v>29.680000000000003</v>
      </c>
      <c r="M11" s="21">
        <f t="shared" si="2"/>
        <v>65.98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WPS_260671578</cp:lastModifiedBy>
  <dcterms:created xsi:type="dcterms:W3CDTF">2016-12-02T08:54:00Z</dcterms:created>
  <dcterms:modified xsi:type="dcterms:W3CDTF">2023-01-30T09:24:34Z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20B5FC2C77E44B4B9F9461CD2BF91B21</vt:lpwstr>
  </property>
</Properties>
</file>